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16_17 grant awards" sheetId="2" r:id="rId1"/>
  </sheets>
  <calcPr calcId="145621"/>
</workbook>
</file>

<file path=xl/calcChain.xml><?xml version="1.0" encoding="utf-8"?>
<calcChain xmlns="http://schemas.openxmlformats.org/spreadsheetml/2006/main">
  <c r="D181" i="2" l="1"/>
  <c r="C181" i="2"/>
  <c r="C3" i="2" l="1"/>
  <c r="C56" i="2"/>
  <c r="C2" i="2"/>
  <c r="C15" i="2"/>
</calcChain>
</file>

<file path=xl/sharedStrings.xml><?xml version="1.0" encoding="utf-8"?>
<sst xmlns="http://schemas.openxmlformats.org/spreadsheetml/2006/main" count="362" uniqueCount="194">
  <si>
    <t>Region</t>
  </si>
  <si>
    <t>Good Vibrations</t>
  </si>
  <si>
    <t>London</t>
  </si>
  <si>
    <t>Red Dreams</t>
  </si>
  <si>
    <t>North East</t>
  </si>
  <si>
    <t>Mid Pennine Arts</t>
  </si>
  <si>
    <t>North West</t>
  </si>
  <si>
    <t>Small World Cultural Arts Collective</t>
  </si>
  <si>
    <t>Yorkshire &amp; The Humber</t>
  </si>
  <si>
    <t>Carefree Cornwall</t>
  </si>
  <si>
    <t>South West</t>
  </si>
  <si>
    <t>Pedestrian Limited</t>
  </si>
  <si>
    <t>East Midlands</t>
  </si>
  <si>
    <t>20Twenty Productions CIC</t>
  </si>
  <si>
    <t>East of England</t>
  </si>
  <si>
    <t>The Customs House</t>
  </si>
  <si>
    <t>Birmingham Youth Offending Service</t>
  </si>
  <si>
    <t>West Midlands</t>
  </si>
  <si>
    <t>Great Yarmouth Community Trust</t>
  </si>
  <si>
    <t>Chuckle Productions</t>
  </si>
  <si>
    <t>Somerset Rural Youth Project</t>
  </si>
  <si>
    <t>All Star Entertainments</t>
  </si>
  <si>
    <t>The Music Pool</t>
  </si>
  <si>
    <t>Music and Dance Education Trust</t>
  </si>
  <si>
    <t>Syrus Consultancy CIC</t>
  </si>
  <si>
    <t>All in Youth Project</t>
  </si>
  <si>
    <t>Boomsatsuma</t>
  </si>
  <si>
    <t>Clayton Village Primary School</t>
  </si>
  <si>
    <t>Trinity Laban conservatoire of Music and Dance</t>
  </si>
  <si>
    <t>Ark-T Centre</t>
  </si>
  <si>
    <t>South East</t>
  </si>
  <si>
    <t>Tandem Theatre</t>
  </si>
  <si>
    <t>Cardboard Citizens</t>
  </si>
  <si>
    <t>East Sussex Targeted Youth Support (Hastings &amp; St Leonards)</t>
  </si>
  <si>
    <t>HMDT Music</t>
  </si>
  <si>
    <t>Gael Music</t>
  </si>
  <si>
    <t>Sinfonia Verdi</t>
  </si>
  <si>
    <t>Carousel</t>
  </si>
  <si>
    <t>Cohesion Plus Kent</t>
  </si>
  <si>
    <t>Awards for Young Musicians</t>
  </si>
  <si>
    <t>North East Autism Society</t>
  </si>
  <si>
    <t>Hyde Housing Association</t>
  </si>
  <si>
    <t>Kendal Brewery Arts Centre</t>
  </si>
  <si>
    <t>Absolute Arts</t>
  </si>
  <si>
    <t>Liverpool Lighthouse</t>
  </si>
  <si>
    <t>Art Against Knives</t>
  </si>
  <si>
    <t>Wybourn Community Primary School</t>
  </si>
  <si>
    <t>The Song Lab Limited</t>
  </si>
  <si>
    <t>Royal Brompton &amp; Harefield Hospitals Charity</t>
  </si>
  <si>
    <t>Creative Futures (UK) Limited</t>
  </si>
  <si>
    <t>Musiko Musika</t>
  </si>
  <si>
    <t>The Nucleo Project</t>
  </si>
  <si>
    <t>Take Art Limited</t>
  </si>
  <si>
    <t>Arts For Health NHS</t>
  </si>
  <si>
    <t>Ex Cathedra Ltd</t>
  </si>
  <si>
    <t>Merseyside Youth Association</t>
  </si>
  <si>
    <t>Serious Trust Ltd</t>
  </si>
  <si>
    <t>Gospel Link 360</t>
  </si>
  <si>
    <t>Skillnet Group CIC</t>
  </si>
  <si>
    <t>BHT Early Education and Training</t>
  </si>
  <si>
    <t>Finding Rhythms CIO</t>
  </si>
  <si>
    <t>Breaking Beats Ltd</t>
  </si>
  <si>
    <t>Bradford District PRU</t>
  </si>
  <si>
    <t>Haringey Shed</t>
  </si>
  <si>
    <t>Beat Routes</t>
  </si>
  <si>
    <t>Lincolnshire One Venues (LOV)</t>
  </si>
  <si>
    <t>Suffolk Artlink</t>
  </si>
  <si>
    <t>Arc</t>
  </si>
  <si>
    <t>Pan Intercultural Arts</t>
  </si>
  <si>
    <t>Bollo Brook Youth Centre</t>
  </si>
  <si>
    <t>St Michael's Youth Project</t>
  </si>
  <si>
    <t>Princetown Pavilion Youth Club</t>
  </si>
  <si>
    <t>Music Fusion</t>
  </si>
  <si>
    <t>Astley Youth Band</t>
  </si>
  <si>
    <t>Heart'n Soul</t>
  </si>
  <si>
    <t>Contact</t>
  </si>
  <si>
    <t>Tri-borough Music Hub</t>
  </si>
  <si>
    <t>Blanche Nevile School for Deaf Children</t>
  </si>
  <si>
    <t>Groundswell Arts</t>
  </si>
  <si>
    <t>Battersea Arts Centre (BAC)</t>
  </si>
  <si>
    <t>Free 2 Talk Community Interest Company</t>
  </si>
  <si>
    <t>Generator North East</t>
  </si>
  <si>
    <t>Cornwall Music Service Trust</t>
  </si>
  <si>
    <t>Envision Education and Enterprise Village CIC</t>
  </si>
  <si>
    <t>Scarlet Community Music Club</t>
  </si>
  <si>
    <t>High Oak Youth and Community Centre</t>
  </si>
  <si>
    <t>Tang Hall SMART CIC</t>
  </si>
  <si>
    <t>Punch Records</t>
  </si>
  <si>
    <t>Resource Creatives</t>
  </si>
  <si>
    <t>North Lincolnshire Council Arts Development</t>
  </si>
  <si>
    <t>YMCA White Rose</t>
  </si>
  <si>
    <t>Musical Keys</t>
  </si>
  <si>
    <t>Mr One Million</t>
  </si>
  <si>
    <t>Raw Material Music &amp; Media</t>
  </si>
  <si>
    <t>Reprezent</t>
  </si>
  <si>
    <t>Castaway Music Theatre</t>
  </si>
  <si>
    <t>Musical Futures</t>
  </si>
  <si>
    <t>The Pythian Club</t>
  </si>
  <si>
    <t>New Writing North</t>
  </si>
  <si>
    <t>darts (Doncaster Community Arts)</t>
  </si>
  <si>
    <t>Children North East - Musical Relationships</t>
  </si>
  <si>
    <t>City Of Birmingham Symphony Orchestra</t>
  </si>
  <si>
    <t>Forward Thinking Movement and Dance CIC</t>
  </si>
  <si>
    <t>Baby People</t>
  </si>
  <si>
    <t>Hull Music Service</t>
  </si>
  <si>
    <t>We are Music</t>
  </si>
  <si>
    <t>Sense</t>
  </si>
  <si>
    <t>Martlets Music</t>
  </si>
  <si>
    <t>AudioActive</t>
  </si>
  <si>
    <t>TMP Studios CIC (trading as The Music Projects)</t>
  </si>
  <si>
    <t>Knowle West Media Centre</t>
  </si>
  <si>
    <t>Aspire in Arts Ltd</t>
  </si>
  <si>
    <t>Drum United</t>
  </si>
  <si>
    <t>London Symphony Orchestra</t>
  </si>
  <si>
    <t>Breakout Youth</t>
  </si>
  <si>
    <t>Everyone's Climbing Tree</t>
  </si>
  <si>
    <t>Music Media Production Services Ltd</t>
  </si>
  <si>
    <t>Yorkshire Youth &amp; Music</t>
  </si>
  <si>
    <t>CEDA</t>
  </si>
  <si>
    <t>The Crib</t>
  </si>
  <si>
    <t>The Community Recording Studio</t>
  </si>
  <si>
    <t>My Pockets People CIC</t>
  </si>
  <si>
    <t>St Gregory's RC Primary School</t>
  </si>
  <si>
    <t>Alder Hey Children's Charity</t>
  </si>
  <si>
    <t>The Beautiful Ideas Co CIC</t>
  </si>
  <si>
    <t>Winnall Rock School</t>
  </si>
  <si>
    <t>MEL Productions (Music Education Language Productions) CIC</t>
  </si>
  <si>
    <t>Wren Music</t>
  </si>
  <si>
    <t>Orchestras for All</t>
  </si>
  <si>
    <t>Great Yarmouth Minster</t>
  </si>
  <si>
    <t>Mind the Gap</t>
  </si>
  <si>
    <t>Middleport Matters</t>
  </si>
  <si>
    <t>Kinetika Bloco</t>
  </si>
  <si>
    <t>The Families and Friends of the Oldham Music Centre</t>
  </si>
  <si>
    <t>Beamish Museum</t>
  </si>
  <si>
    <t>Newham Music Trust</t>
  </si>
  <si>
    <t>Love Music Trust</t>
  </si>
  <si>
    <t>Community Arts North West (CAN)</t>
  </si>
  <si>
    <t>King James I Academy</t>
  </si>
  <si>
    <t>Fairbeats</t>
  </si>
  <si>
    <t>The Boom Dang Foundation</t>
  </si>
  <si>
    <t>OPUS Music CIC</t>
  </si>
  <si>
    <t>The Amber Foundation</t>
  </si>
  <si>
    <t>Nottingham Play Forum Ltd</t>
  </si>
  <si>
    <t>Skimstone Arts</t>
  </si>
  <si>
    <t>Rising Stars NW CIC</t>
  </si>
  <si>
    <t>BME Youth</t>
  </si>
  <si>
    <t>Edmonton Schools Partnership</t>
  </si>
  <si>
    <t>CRE8</t>
  </si>
  <si>
    <t>Kingston Music Service</t>
  </si>
  <si>
    <t>Music Action International</t>
  </si>
  <si>
    <t>Accessible Arts &amp; Media Limited or AAM</t>
  </si>
  <si>
    <t>Northumberland, Tyne and Wear NHS Foundation Trust</t>
  </si>
  <si>
    <t>School Ground Sounds</t>
  </si>
  <si>
    <t>Southampton Music Service</t>
  </si>
  <si>
    <t>The Willow Primary School</t>
  </si>
  <si>
    <t>Barnardo's</t>
  </si>
  <si>
    <t>The Spark Arts For Children</t>
  </si>
  <si>
    <t>Quench Arts</t>
  </si>
  <si>
    <t>BlueJam Arts</t>
  </si>
  <si>
    <t>Stoke-on-Trent City Music Service</t>
  </si>
  <si>
    <t>Knowsley Metropolitan Borough Council</t>
  </si>
  <si>
    <t>Southend YMCA</t>
  </si>
  <si>
    <t>Music Unlimited</t>
  </si>
  <si>
    <t>Brathay Trust</t>
  </si>
  <si>
    <t>Club Soda</t>
  </si>
  <si>
    <t>Blastbeat Education UK</t>
  </si>
  <si>
    <t>Greenwich &amp; Lewisham Young People's Theatre (GLYPT)</t>
  </si>
  <si>
    <t>Derbyshire Music Education Hub</t>
  </si>
  <si>
    <t>Sage Gateshead</t>
  </si>
  <si>
    <t>Angel Shed Theatre Company</t>
  </si>
  <si>
    <t>All Change Arts Limited</t>
  </si>
  <si>
    <t>JADE</t>
  </si>
  <si>
    <t>Friction Arts</t>
  </si>
  <si>
    <t>Conductive Music</t>
  </si>
  <si>
    <t>Fusion - Oxford's Community Arts Agency</t>
  </si>
  <si>
    <t>soundLINCS</t>
  </si>
  <si>
    <t>England</t>
  </si>
  <si>
    <t>Hertfordshire Music Service</t>
  </si>
  <si>
    <t>Brighter Sound</t>
  </si>
  <si>
    <t>More Music</t>
  </si>
  <si>
    <t>Middlesbrough Council</t>
  </si>
  <si>
    <t>The Garage Trust</t>
  </si>
  <si>
    <t>Drake Music</t>
  </si>
  <si>
    <t>Telford &amp; Wrekin Music</t>
  </si>
  <si>
    <t>mac birmingham</t>
  </si>
  <si>
    <t>Sound Connections</t>
  </si>
  <si>
    <t>Bristol Plays Music</t>
  </si>
  <si>
    <t>NYMAZ</t>
  </si>
  <si>
    <t>East Midlands / England</t>
  </si>
  <si>
    <t>Amount granted</t>
  </si>
  <si>
    <t>Birmingham City University</t>
  </si>
  <si>
    <t>Organisation Name</t>
  </si>
  <si>
    <t>Number of awards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</si>
</sst>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5" x14ac:knownFonts="1"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" fillId="0" borderId="0" applyNumberFormat="0" applyFill="0" applyBorder="0" applyProtection="0">
      <alignment horizontal="left" vertical="center"/>
    </xf>
    <xf numFmtId="14" fontId="2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/>
    <xf numFmtId="14" fontId="0" fillId="0" borderId="0" xfId="7" applyFont="1"/>
    <xf numFmtId="0" fontId="0" fillId="0" borderId="0" xfId="0"/>
    <xf numFmtId="0" fontId="3" fillId="0" borderId="0" xfId="0" applyFont="1"/>
    <xf numFmtId="164" fontId="0" fillId="0" borderId="0" xfId="0" applyNumberFormat="1"/>
    <xf numFmtId="164" fontId="3" fillId="0" borderId="0" xfId="0" applyNumberFormat="1" applyFont="1"/>
    <xf numFmtId="0" fontId="0" fillId="0" borderId="1" xfId="0" applyBorder="1"/>
    <xf numFmtId="164" fontId="0" fillId="0" borderId="1" xfId="0" applyNumberFormat="1" applyBorder="1"/>
    <xf numFmtId="0" fontId="0" fillId="0" borderId="0" xfId="0" applyAlignment="1">
      <alignment wrapText="1"/>
    </xf>
    <xf numFmtId="0" fontId="4" fillId="0" borderId="0" xfId="6" applyFont="1" applyAlignment="1">
      <alignment horizontal="left" vertical="center"/>
    </xf>
    <xf numFmtId="164" fontId="4" fillId="0" borderId="0" xfId="6" applyNumberFormat="1" applyFont="1" applyAlignment="1">
      <alignment horizontal="right" vertical="center" wrapText="1"/>
    </xf>
    <xf numFmtId="0" fontId="4" fillId="0" borderId="0" xfId="6" applyFont="1" applyAlignment="1">
      <alignment horizontal="right" vertical="center" wrapText="1"/>
    </xf>
  </cellXfs>
  <cellStyles count="8">
    <cellStyle name="Comma" xfId="4"/>
    <cellStyle name="Comma [0]" xfId="5"/>
    <cellStyle name="Currency" xfId="2"/>
    <cellStyle name="Currency [0]" xfId="3"/>
    <cellStyle name="Date" xfId="7"/>
    <cellStyle name="Normal" xfId="0" builtinId="0"/>
    <cellStyle name="Percent" xfId="1"/>
    <cellStyle name="Title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1"/>
  <sheetViews>
    <sheetView tabSelected="1" workbookViewId="0">
      <pane ySplit="1" topLeftCell="A158" activePane="bottomLeft" state="frozen"/>
      <selection pane="bottomLeft" activeCell="L30" sqref="L30"/>
    </sheetView>
  </sheetViews>
  <sheetFormatPr defaultColWidth="9.140625" defaultRowHeight="12.75" x14ac:dyDescent="0.2"/>
  <cols>
    <col min="1" max="1" width="47.28515625" customWidth="1"/>
    <col min="2" max="2" width="21.5703125" bestFit="1" customWidth="1"/>
    <col min="3" max="3" width="15.5703125" style="5" customWidth="1"/>
    <col min="4" max="4" width="10.7109375" customWidth="1"/>
  </cols>
  <sheetData>
    <row r="1" spans="1:4" ht="30" x14ac:dyDescent="0.2">
      <c r="A1" s="10" t="s">
        <v>192</v>
      </c>
      <c r="B1" s="10" t="s">
        <v>0</v>
      </c>
      <c r="C1" s="11" t="s">
        <v>190</v>
      </c>
      <c r="D1" s="12" t="s">
        <v>193</v>
      </c>
    </row>
    <row r="2" spans="1:4" x14ac:dyDescent="0.2">
      <c r="A2" t="s">
        <v>176</v>
      </c>
      <c r="B2" t="s">
        <v>189</v>
      </c>
      <c r="C2" s="5">
        <f>30000+149769</f>
        <v>179769</v>
      </c>
      <c r="D2">
        <v>2</v>
      </c>
    </row>
    <row r="3" spans="1:4" x14ac:dyDescent="0.2">
      <c r="A3" t="s">
        <v>169</v>
      </c>
      <c r="B3" t="s">
        <v>4</v>
      </c>
      <c r="C3" s="5">
        <f>29465+149769</f>
        <v>179234</v>
      </c>
      <c r="D3">
        <v>2</v>
      </c>
    </row>
    <row r="4" spans="1:4" x14ac:dyDescent="0.2">
      <c r="A4" t="s">
        <v>186</v>
      </c>
      <c r="B4" s="2" t="s">
        <v>2</v>
      </c>
      <c r="C4" s="5">
        <v>168490</v>
      </c>
      <c r="D4">
        <v>1</v>
      </c>
    </row>
    <row r="5" spans="1:4" x14ac:dyDescent="0.2">
      <c r="A5" t="s">
        <v>179</v>
      </c>
      <c r="B5" s="2" t="s">
        <v>6</v>
      </c>
      <c r="C5" s="5">
        <v>168400</v>
      </c>
      <c r="D5" s="1">
        <v>1</v>
      </c>
    </row>
    <row r="6" spans="1:4" x14ac:dyDescent="0.2">
      <c r="A6" t="s">
        <v>180</v>
      </c>
      <c r="B6" s="2" t="s">
        <v>6</v>
      </c>
      <c r="C6" s="5">
        <v>160000</v>
      </c>
      <c r="D6" s="1">
        <v>1</v>
      </c>
    </row>
    <row r="7" spans="1:4" x14ac:dyDescent="0.2">
      <c r="A7" t="s">
        <v>39</v>
      </c>
      <c r="B7" t="s">
        <v>177</v>
      </c>
      <c r="C7" s="5">
        <v>149900</v>
      </c>
      <c r="D7" s="1">
        <v>1</v>
      </c>
    </row>
    <row r="8" spans="1:4" x14ac:dyDescent="0.2">
      <c r="A8" t="s">
        <v>59</v>
      </c>
      <c r="B8" t="s">
        <v>8</v>
      </c>
      <c r="C8" s="5">
        <v>149894.82999999999</v>
      </c>
      <c r="D8" s="1">
        <v>1</v>
      </c>
    </row>
    <row r="9" spans="1:4" x14ac:dyDescent="0.2">
      <c r="A9" t="s">
        <v>185</v>
      </c>
      <c r="B9" s="2" t="s">
        <v>17</v>
      </c>
      <c r="C9" s="5">
        <v>149769</v>
      </c>
      <c r="D9" s="1">
        <v>1</v>
      </c>
    </row>
    <row r="10" spans="1:4" x14ac:dyDescent="0.2">
      <c r="A10" t="s">
        <v>188</v>
      </c>
      <c r="B10" s="2" t="s">
        <v>8</v>
      </c>
      <c r="C10" s="5">
        <v>149769</v>
      </c>
      <c r="D10" s="1">
        <v>1</v>
      </c>
    </row>
    <row r="11" spans="1:4" x14ac:dyDescent="0.2">
      <c r="A11" t="s">
        <v>184</v>
      </c>
      <c r="B11" s="2" t="s">
        <v>17</v>
      </c>
      <c r="C11" s="5">
        <v>149769</v>
      </c>
      <c r="D11" s="1">
        <v>1</v>
      </c>
    </row>
    <row r="12" spans="1:4" x14ac:dyDescent="0.2">
      <c r="A12" t="s">
        <v>182</v>
      </c>
      <c r="B12" s="2" t="s">
        <v>14</v>
      </c>
      <c r="C12" s="5">
        <v>149769</v>
      </c>
      <c r="D12" s="1">
        <v>1</v>
      </c>
    </row>
    <row r="13" spans="1:4" x14ac:dyDescent="0.2">
      <c r="A13" t="s">
        <v>178</v>
      </c>
      <c r="B13" s="2" t="s">
        <v>14</v>
      </c>
      <c r="C13" s="5">
        <v>149000</v>
      </c>
      <c r="D13" s="1">
        <v>1</v>
      </c>
    </row>
    <row r="14" spans="1:4" x14ac:dyDescent="0.2">
      <c r="A14" t="s">
        <v>187</v>
      </c>
      <c r="B14" s="2" t="s">
        <v>10</v>
      </c>
      <c r="C14" s="5">
        <v>137531</v>
      </c>
      <c r="D14" s="1">
        <v>1</v>
      </c>
    </row>
    <row r="15" spans="1:4" x14ac:dyDescent="0.2">
      <c r="A15" t="s">
        <v>108</v>
      </c>
      <c r="B15" t="s">
        <v>30</v>
      </c>
      <c r="C15" s="5">
        <f>99773+29991.4</f>
        <v>129764.4</v>
      </c>
      <c r="D15">
        <v>2</v>
      </c>
    </row>
    <row r="16" spans="1:4" x14ac:dyDescent="0.2">
      <c r="A16" t="s">
        <v>181</v>
      </c>
      <c r="B16" s="2" t="s">
        <v>4</v>
      </c>
      <c r="C16" s="5">
        <v>126706</v>
      </c>
      <c r="D16">
        <v>1</v>
      </c>
    </row>
    <row r="17" spans="1:4" x14ac:dyDescent="0.2">
      <c r="A17" t="s">
        <v>151</v>
      </c>
      <c r="B17" t="s">
        <v>8</v>
      </c>
      <c r="C17" s="5">
        <v>119384</v>
      </c>
      <c r="D17" s="1">
        <v>1</v>
      </c>
    </row>
    <row r="18" spans="1:4" x14ac:dyDescent="0.2">
      <c r="A18" t="s">
        <v>150</v>
      </c>
      <c r="B18" t="s">
        <v>6</v>
      </c>
      <c r="C18" s="5">
        <v>111104</v>
      </c>
      <c r="D18" s="1">
        <v>1</v>
      </c>
    </row>
    <row r="19" spans="1:4" x14ac:dyDescent="0.2">
      <c r="A19" t="s">
        <v>144</v>
      </c>
      <c r="B19" t="s">
        <v>4</v>
      </c>
      <c r="C19" s="5">
        <v>101759</v>
      </c>
      <c r="D19" s="1">
        <v>1</v>
      </c>
    </row>
    <row r="20" spans="1:4" x14ac:dyDescent="0.2">
      <c r="A20" t="s">
        <v>21</v>
      </c>
      <c r="B20" t="s">
        <v>8</v>
      </c>
      <c r="C20" s="5">
        <v>100000</v>
      </c>
      <c r="D20" s="1">
        <v>1</v>
      </c>
    </row>
    <row r="21" spans="1:4" x14ac:dyDescent="0.2">
      <c r="A21" t="s">
        <v>113</v>
      </c>
      <c r="B21" t="s">
        <v>2</v>
      </c>
      <c r="C21" s="5">
        <v>99998.59</v>
      </c>
      <c r="D21" s="1">
        <v>1</v>
      </c>
    </row>
    <row r="22" spans="1:4" x14ac:dyDescent="0.2">
      <c r="A22" t="s">
        <v>55</v>
      </c>
      <c r="B22" t="s">
        <v>6</v>
      </c>
      <c r="C22" s="5">
        <v>99997</v>
      </c>
      <c r="D22" s="1">
        <v>1</v>
      </c>
    </row>
    <row r="23" spans="1:4" x14ac:dyDescent="0.2">
      <c r="A23" t="s">
        <v>145</v>
      </c>
      <c r="B23" t="s">
        <v>6</v>
      </c>
      <c r="C23" s="5">
        <v>99992</v>
      </c>
      <c r="D23" s="1">
        <v>1</v>
      </c>
    </row>
    <row r="24" spans="1:4" x14ac:dyDescent="0.2">
      <c r="A24" t="s">
        <v>9</v>
      </c>
      <c r="B24" t="s">
        <v>10</v>
      </c>
      <c r="C24" s="5">
        <v>99980</v>
      </c>
      <c r="D24" s="1">
        <v>1</v>
      </c>
    </row>
    <row r="25" spans="1:4" x14ac:dyDescent="0.2">
      <c r="A25" t="s">
        <v>148</v>
      </c>
      <c r="B25" t="s">
        <v>6</v>
      </c>
      <c r="C25" s="5">
        <v>99973.45</v>
      </c>
      <c r="D25" s="1">
        <v>1</v>
      </c>
    </row>
    <row r="26" spans="1:4" x14ac:dyDescent="0.2">
      <c r="A26" t="s">
        <v>16</v>
      </c>
      <c r="B26" t="s">
        <v>17</v>
      </c>
      <c r="C26" s="5">
        <v>99934</v>
      </c>
      <c r="D26" s="1">
        <v>1</v>
      </c>
    </row>
    <row r="27" spans="1:4" x14ac:dyDescent="0.2">
      <c r="A27" t="s">
        <v>68</v>
      </c>
      <c r="B27" t="s">
        <v>2</v>
      </c>
      <c r="C27" s="5">
        <v>99875</v>
      </c>
      <c r="D27" s="1">
        <v>1</v>
      </c>
    </row>
    <row r="28" spans="1:4" x14ac:dyDescent="0.2">
      <c r="A28" t="s">
        <v>20</v>
      </c>
      <c r="B28" t="s">
        <v>10</v>
      </c>
      <c r="C28" s="5">
        <v>99875</v>
      </c>
      <c r="D28" s="1">
        <v>1</v>
      </c>
    </row>
    <row r="29" spans="1:4" x14ac:dyDescent="0.2">
      <c r="A29" t="s">
        <v>102</v>
      </c>
      <c r="B29" t="s">
        <v>12</v>
      </c>
      <c r="C29" s="5">
        <v>99816</v>
      </c>
      <c r="D29" s="1">
        <v>1</v>
      </c>
    </row>
    <row r="30" spans="1:4" x14ac:dyDescent="0.2">
      <c r="A30" t="s">
        <v>76</v>
      </c>
      <c r="B30" t="s">
        <v>2</v>
      </c>
      <c r="C30" s="5">
        <v>99816</v>
      </c>
      <c r="D30" s="1">
        <v>1</v>
      </c>
    </row>
    <row r="31" spans="1:4" ht="25.5" x14ac:dyDescent="0.2">
      <c r="A31" s="9" t="s">
        <v>33</v>
      </c>
      <c r="B31" t="s">
        <v>30</v>
      </c>
      <c r="C31" s="5">
        <v>99720</v>
      </c>
      <c r="D31" s="1">
        <v>1</v>
      </c>
    </row>
    <row r="32" spans="1:4" x14ac:dyDescent="0.2">
      <c r="A32" t="s">
        <v>74</v>
      </c>
      <c r="B32" t="s">
        <v>2</v>
      </c>
      <c r="C32" s="5">
        <v>99500</v>
      </c>
      <c r="D32" s="1">
        <v>1</v>
      </c>
    </row>
    <row r="33" spans="1:4" x14ac:dyDescent="0.2">
      <c r="A33" t="s">
        <v>94</v>
      </c>
      <c r="B33" t="s">
        <v>2</v>
      </c>
      <c r="C33" s="5">
        <v>98768.7</v>
      </c>
      <c r="D33" s="1">
        <v>1</v>
      </c>
    </row>
    <row r="34" spans="1:4" x14ac:dyDescent="0.2">
      <c r="A34" t="s">
        <v>60</v>
      </c>
      <c r="B34" s="1" t="s">
        <v>2</v>
      </c>
      <c r="C34" s="5">
        <v>97890</v>
      </c>
      <c r="D34" s="1">
        <v>1</v>
      </c>
    </row>
    <row r="35" spans="1:4" x14ac:dyDescent="0.2">
      <c r="A35" t="s">
        <v>64</v>
      </c>
      <c r="B35" s="1" t="s">
        <v>30</v>
      </c>
      <c r="C35" s="5">
        <v>96096</v>
      </c>
      <c r="D35" s="1">
        <v>1</v>
      </c>
    </row>
    <row r="36" spans="1:4" x14ac:dyDescent="0.2">
      <c r="A36" t="s">
        <v>81</v>
      </c>
      <c r="B36" t="s">
        <v>4</v>
      </c>
      <c r="C36" s="5">
        <v>95988.44</v>
      </c>
      <c r="D36" s="1">
        <v>1</v>
      </c>
    </row>
    <row r="37" spans="1:4" x14ac:dyDescent="0.2">
      <c r="A37" t="s">
        <v>141</v>
      </c>
      <c r="B37" t="s">
        <v>12</v>
      </c>
      <c r="C37" s="5">
        <v>95609.600000000006</v>
      </c>
      <c r="D37" s="1">
        <v>1</v>
      </c>
    </row>
    <row r="38" spans="1:4" x14ac:dyDescent="0.2">
      <c r="A38" t="s">
        <v>183</v>
      </c>
      <c r="B38" s="2" t="s">
        <v>177</v>
      </c>
      <c r="C38" s="5">
        <v>95445</v>
      </c>
      <c r="D38" s="1">
        <v>1</v>
      </c>
    </row>
    <row r="39" spans="1:4" x14ac:dyDescent="0.2">
      <c r="A39" t="s">
        <v>130</v>
      </c>
      <c r="B39" t="s">
        <v>8</v>
      </c>
      <c r="C39" s="5">
        <v>95115</v>
      </c>
      <c r="D39" s="1">
        <v>1</v>
      </c>
    </row>
    <row r="40" spans="1:4" x14ac:dyDescent="0.2">
      <c r="A40" t="s">
        <v>18</v>
      </c>
      <c r="B40" t="s">
        <v>14</v>
      </c>
      <c r="C40" s="5">
        <v>94500</v>
      </c>
      <c r="D40" s="1">
        <v>1</v>
      </c>
    </row>
    <row r="41" spans="1:4" x14ac:dyDescent="0.2">
      <c r="A41" t="s">
        <v>11</v>
      </c>
      <c r="B41" t="s">
        <v>12</v>
      </c>
      <c r="C41" s="5">
        <v>93714</v>
      </c>
      <c r="D41" s="1">
        <v>1</v>
      </c>
    </row>
    <row r="42" spans="1:4" x14ac:dyDescent="0.2">
      <c r="A42" t="s">
        <v>99</v>
      </c>
      <c r="B42" t="s">
        <v>8</v>
      </c>
      <c r="C42" s="5">
        <v>92330</v>
      </c>
      <c r="D42" s="1">
        <v>1</v>
      </c>
    </row>
    <row r="43" spans="1:4" x14ac:dyDescent="0.2">
      <c r="A43" t="s">
        <v>58</v>
      </c>
      <c r="B43" t="s">
        <v>30</v>
      </c>
      <c r="C43" s="5">
        <v>91102</v>
      </c>
      <c r="D43" s="1">
        <v>1</v>
      </c>
    </row>
    <row r="44" spans="1:4" x14ac:dyDescent="0.2">
      <c r="A44" t="s">
        <v>101</v>
      </c>
      <c r="B44" t="s">
        <v>17</v>
      </c>
      <c r="C44" s="5">
        <v>87631</v>
      </c>
      <c r="D44" s="1">
        <v>1</v>
      </c>
    </row>
    <row r="45" spans="1:4" x14ac:dyDescent="0.2">
      <c r="A45" t="s">
        <v>1</v>
      </c>
      <c r="B45" t="s">
        <v>177</v>
      </c>
      <c r="C45" s="5">
        <v>84571.57</v>
      </c>
      <c r="D45" s="1">
        <v>1</v>
      </c>
    </row>
    <row r="46" spans="1:4" x14ac:dyDescent="0.2">
      <c r="A46" t="s">
        <v>83</v>
      </c>
      <c r="B46" t="s">
        <v>6</v>
      </c>
      <c r="C46" s="5">
        <v>76250</v>
      </c>
      <c r="D46" s="1">
        <v>1</v>
      </c>
    </row>
    <row r="47" spans="1:4" x14ac:dyDescent="0.2">
      <c r="A47" t="s">
        <v>152</v>
      </c>
      <c r="B47" t="s">
        <v>4</v>
      </c>
      <c r="C47" s="5">
        <v>75000</v>
      </c>
      <c r="D47" s="1">
        <v>1</v>
      </c>
    </row>
    <row r="48" spans="1:4" x14ac:dyDescent="0.2">
      <c r="A48" t="s">
        <v>53</v>
      </c>
      <c r="B48" t="s">
        <v>17</v>
      </c>
      <c r="C48" s="5">
        <v>74750</v>
      </c>
      <c r="D48" s="1">
        <v>1</v>
      </c>
    </row>
    <row r="49" spans="1:4" x14ac:dyDescent="0.2">
      <c r="A49" t="s">
        <v>139</v>
      </c>
      <c r="B49" t="s">
        <v>2</v>
      </c>
      <c r="C49" s="5">
        <v>71400.3</v>
      </c>
      <c r="D49" s="1">
        <v>1</v>
      </c>
    </row>
    <row r="50" spans="1:4" x14ac:dyDescent="0.2">
      <c r="A50" t="s">
        <v>118</v>
      </c>
      <c r="B50" t="s">
        <v>10</v>
      </c>
      <c r="C50" s="5">
        <v>70409</v>
      </c>
      <c r="D50" s="1">
        <v>1</v>
      </c>
    </row>
    <row r="51" spans="1:4" x14ac:dyDescent="0.2">
      <c r="A51" t="s">
        <v>15</v>
      </c>
      <c r="B51" t="s">
        <v>4</v>
      </c>
      <c r="C51" s="5">
        <v>67622</v>
      </c>
      <c r="D51" s="1">
        <v>1</v>
      </c>
    </row>
    <row r="52" spans="1:4" x14ac:dyDescent="0.2">
      <c r="A52" t="s">
        <v>100</v>
      </c>
      <c r="B52" t="s">
        <v>4</v>
      </c>
      <c r="C52" s="5">
        <v>66665</v>
      </c>
      <c r="D52" s="1">
        <v>1</v>
      </c>
    </row>
    <row r="53" spans="1:4" x14ac:dyDescent="0.2">
      <c r="A53" t="s">
        <v>34</v>
      </c>
      <c r="B53" t="s">
        <v>2</v>
      </c>
      <c r="C53" s="5">
        <v>66579</v>
      </c>
      <c r="D53" s="1">
        <v>1</v>
      </c>
    </row>
    <row r="54" spans="1:4" x14ac:dyDescent="0.2">
      <c r="A54" t="s">
        <v>54</v>
      </c>
      <c r="B54" t="s">
        <v>17</v>
      </c>
      <c r="C54" s="5">
        <v>66291</v>
      </c>
      <c r="D54" s="1">
        <v>1</v>
      </c>
    </row>
    <row r="55" spans="1:4" x14ac:dyDescent="0.2">
      <c r="A55" t="s">
        <v>69</v>
      </c>
      <c r="B55" s="1" t="s">
        <v>2</v>
      </c>
      <c r="C55" s="5">
        <v>61050</v>
      </c>
      <c r="D55" s="1">
        <v>1</v>
      </c>
    </row>
    <row r="56" spans="1:4" x14ac:dyDescent="0.2">
      <c r="A56" t="s">
        <v>22</v>
      </c>
      <c r="B56" t="s">
        <v>17</v>
      </c>
      <c r="C56" s="5">
        <f>29204+29981</f>
        <v>59185</v>
      </c>
      <c r="D56">
        <v>2</v>
      </c>
    </row>
    <row r="57" spans="1:4" x14ac:dyDescent="0.2">
      <c r="A57" t="s">
        <v>121</v>
      </c>
      <c r="B57" t="s">
        <v>8</v>
      </c>
      <c r="C57" s="5">
        <v>59000</v>
      </c>
      <c r="D57">
        <v>1</v>
      </c>
    </row>
    <row r="58" spans="1:4" x14ac:dyDescent="0.2">
      <c r="A58" t="s">
        <v>175</v>
      </c>
      <c r="B58" t="s">
        <v>30</v>
      </c>
      <c r="C58" s="5">
        <v>55915</v>
      </c>
      <c r="D58" s="1">
        <v>1</v>
      </c>
    </row>
    <row r="59" spans="1:4" x14ac:dyDescent="0.2">
      <c r="A59" t="s">
        <v>78</v>
      </c>
      <c r="B59" t="s">
        <v>2</v>
      </c>
      <c r="C59" s="5">
        <v>52250</v>
      </c>
      <c r="D59" s="1">
        <v>1</v>
      </c>
    </row>
    <row r="60" spans="1:4" s="3" customFormat="1" x14ac:dyDescent="0.2">
      <c r="A60" s="3" t="s">
        <v>191</v>
      </c>
      <c r="B60" s="3" t="s">
        <v>177</v>
      </c>
      <c r="C60" s="5">
        <v>50993</v>
      </c>
      <c r="D60" s="3">
        <v>1</v>
      </c>
    </row>
    <row r="61" spans="1:4" x14ac:dyDescent="0.2">
      <c r="A61" t="s">
        <v>50</v>
      </c>
      <c r="B61" t="s">
        <v>2</v>
      </c>
      <c r="C61" s="5">
        <v>50048</v>
      </c>
      <c r="D61" s="1">
        <v>1</v>
      </c>
    </row>
    <row r="62" spans="1:4" x14ac:dyDescent="0.2">
      <c r="A62" t="s">
        <v>35</v>
      </c>
      <c r="B62" t="s">
        <v>6</v>
      </c>
      <c r="C62" s="5">
        <v>44576</v>
      </c>
      <c r="D62" s="1">
        <v>1</v>
      </c>
    </row>
    <row r="63" spans="1:4" x14ac:dyDescent="0.2">
      <c r="A63" t="s">
        <v>115</v>
      </c>
      <c r="B63" t="s">
        <v>2</v>
      </c>
      <c r="C63" s="5">
        <v>39930</v>
      </c>
      <c r="D63" s="1">
        <v>1</v>
      </c>
    </row>
    <row r="64" spans="1:4" x14ac:dyDescent="0.2">
      <c r="A64" t="s">
        <v>62</v>
      </c>
      <c r="B64" t="s">
        <v>8</v>
      </c>
      <c r="C64" s="5">
        <v>30000</v>
      </c>
      <c r="D64" s="1">
        <v>1</v>
      </c>
    </row>
    <row r="65" spans="1:4" x14ac:dyDescent="0.2">
      <c r="A65" t="s">
        <v>27</v>
      </c>
      <c r="B65" t="s">
        <v>8</v>
      </c>
      <c r="C65" s="5">
        <v>30000</v>
      </c>
      <c r="D65" s="1">
        <v>1</v>
      </c>
    </row>
    <row r="66" spans="1:4" x14ac:dyDescent="0.2">
      <c r="A66" t="s">
        <v>137</v>
      </c>
      <c r="B66" t="s">
        <v>6</v>
      </c>
      <c r="C66" s="5">
        <v>30000</v>
      </c>
      <c r="D66" s="1">
        <v>1</v>
      </c>
    </row>
    <row r="67" spans="1:4" x14ac:dyDescent="0.2">
      <c r="A67" t="s">
        <v>49</v>
      </c>
      <c r="B67" t="s">
        <v>2</v>
      </c>
      <c r="C67" s="5">
        <v>30000</v>
      </c>
      <c r="D67" s="1">
        <v>1</v>
      </c>
    </row>
    <row r="68" spans="1:4" x14ac:dyDescent="0.2">
      <c r="A68" t="s">
        <v>168</v>
      </c>
      <c r="B68" t="s">
        <v>12</v>
      </c>
      <c r="C68" s="5">
        <v>30000</v>
      </c>
      <c r="D68" s="1">
        <v>1</v>
      </c>
    </row>
    <row r="69" spans="1:4" x14ac:dyDescent="0.2">
      <c r="A69" t="s">
        <v>129</v>
      </c>
      <c r="B69" t="s">
        <v>14</v>
      </c>
      <c r="C69" s="5">
        <v>30000</v>
      </c>
      <c r="D69" s="1">
        <v>1</v>
      </c>
    </row>
    <row r="70" spans="1:4" x14ac:dyDescent="0.2">
      <c r="A70" t="s">
        <v>85</v>
      </c>
      <c r="B70" t="s">
        <v>17</v>
      </c>
      <c r="C70" s="5">
        <v>30000</v>
      </c>
      <c r="D70" s="1">
        <v>1</v>
      </c>
    </row>
    <row r="71" spans="1:4" x14ac:dyDescent="0.2">
      <c r="A71" t="s">
        <v>132</v>
      </c>
      <c r="B71" t="s">
        <v>2</v>
      </c>
      <c r="C71" s="5">
        <v>30000</v>
      </c>
      <c r="D71" s="1">
        <v>1</v>
      </c>
    </row>
    <row r="72" spans="1:4" x14ac:dyDescent="0.2">
      <c r="A72" t="s">
        <v>136</v>
      </c>
      <c r="B72" t="s">
        <v>6</v>
      </c>
      <c r="C72" s="5">
        <v>30000</v>
      </c>
      <c r="D72" s="1">
        <v>1</v>
      </c>
    </row>
    <row r="73" spans="1:4" x14ac:dyDescent="0.2">
      <c r="A73" t="s">
        <v>92</v>
      </c>
      <c r="B73" t="s">
        <v>6</v>
      </c>
      <c r="C73" s="5">
        <v>30000</v>
      </c>
      <c r="D73" s="1">
        <v>1</v>
      </c>
    </row>
    <row r="74" spans="1:4" x14ac:dyDescent="0.2">
      <c r="A74" t="s">
        <v>89</v>
      </c>
      <c r="B74" t="s">
        <v>8</v>
      </c>
      <c r="C74" s="5">
        <v>30000</v>
      </c>
      <c r="D74" s="1">
        <v>1</v>
      </c>
    </row>
    <row r="75" spans="1:4" x14ac:dyDescent="0.2">
      <c r="A75" t="s">
        <v>56</v>
      </c>
      <c r="B75" t="s">
        <v>2</v>
      </c>
      <c r="C75" s="5">
        <v>30000</v>
      </c>
      <c r="D75" s="1">
        <v>1</v>
      </c>
    </row>
    <row r="76" spans="1:4" x14ac:dyDescent="0.2">
      <c r="A76" t="s">
        <v>154</v>
      </c>
      <c r="B76" t="s">
        <v>30</v>
      </c>
      <c r="C76" s="5">
        <v>30000</v>
      </c>
      <c r="D76" s="1">
        <v>1</v>
      </c>
    </row>
    <row r="77" spans="1:4" x14ac:dyDescent="0.2">
      <c r="A77" t="s">
        <v>162</v>
      </c>
      <c r="B77" t="s">
        <v>14</v>
      </c>
      <c r="C77" s="5">
        <v>30000</v>
      </c>
      <c r="D77" s="1">
        <v>1</v>
      </c>
    </row>
    <row r="78" spans="1:4" x14ac:dyDescent="0.2">
      <c r="A78" t="s">
        <v>124</v>
      </c>
      <c r="B78" t="s">
        <v>6</v>
      </c>
      <c r="C78" s="5">
        <v>30000</v>
      </c>
      <c r="D78" s="1">
        <v>1</v>
      </c>
    </row>
    <row r="79" spans="1:4" x14ac:dyDescent="0.2">
      <c r="A79" t="s">
        <v>51</v>
      </c>
      <c r="B79" s="1" t="s">
        <v>30</v>
      </c>
      <c r="C79" s="5">
        <v>30000</v>
      </c>
      <c r="D79" s="1">
        <v>1</v>
      </c>
    </row>
    <row r="80" spans="1:4" x14ac:dyDescent="0.2">
      <c r="A80" t="s">
        <v>46</v>
      </c>
      <c r="B80" t="s">
        <v>8</v>
      </c>
      <c r="C80" s="5">
        <v>30000</v>
      </c>
      <c r="D80" s="1">
        <v>1</v>
      </c>
    </row>
    <row r="81" spans="1:4" x14ac:dyDescent="0.2">
      <c r="A81" t="s">
        <v>117</v>
      </c>
      <c r="B81" t="s">
        <v>8</v>
      </c>
      <c r="C81" s="5">
        <v>30000</v>
      </c>
      <c r="D81" s="1">
        <v>1</v>
      </c>
    </row>
    <row r="82" spans="1:4" x14ac:dyDescent="0.2">
      <c r="A82" t="s">
        <v>171</v>
      </c>
      <c r="B82" t="s">
        <v>2</v>
      </c>
      <c r="C82" s="5">
        <v>29999</v>
      </c>
      <c r="D82" s="1">
        <v>1</v>
      </c>
    </row>
    <row r="83" spans="1:4" ht="25.5" x14ac:dyDescent="0.2">
      <c r="A83" s="9" t="s">
        <v>126</v>
      </c>
      <c r="B83" t="s">
        <v>2</v>
      </c>
      <c r="C83" s="5">
        <v>29997</v>
      </c>
      <c r="D83" s="1">
        <v>1</v>
      </c>
    </row>
    <row r="84" spans="1:4" x14ac:dyDescent="0.2">
      <c r="A84" t="s">
        <v>123</v>
      </c>
      <c r="B84" t="s">
        <v>6</v>
      </c>
      <c r="C84" s="5">
        <v>29990</v>
      </c>
      <c r="D84" s="1">
        <v>1</v>
      </c>
    </row>
    <row r="85" spans="1:4" x14ac:dyDescent="0.2">
      <c r="A85" t="s">
        <v>114</v>
      </c>
      <c r="B85" t="s">
        <v>30</v>
      </c>
      <c r="C85" s="5">
        <v>29988</v>
      </c>
      <c r="D85" s="1">
        <v>1</v>
      </c>
    </row>
    <row r="86" spans="1:4" x14ac:dyDescent="0.2">
      <c r="A86" t="s">
        <v>66</v>
      </c>
      <c r="B86" t="s">
        <v>14</v>
      </c>
      <c r="C86" s="5">
        <v>29986.35</v>
      </c>
      <c r="D86" s="1">
        <v>1</v>
      </c>
    </row>
    <row r="87" spans="1:4" x14ac:dyDescent="0.2">
      <c r="A87" t="s">
        <v>158</v>
      </c>
      <c r="B87" t="s">
        <v>17</v>
      </c>
      <c r="C87" s="5">
        <v>29984</v>
      </c>
      <c r="D87" s="1">
        <v>1</v>
      </c>
    </row>
    <row r="88" spans="1:4" x14ac:dyDescent="0.2">
      <c r="A88" t="s">
        <v>7</v>
      </c>
      <c r="B88" t="s">
        <v>8</v>
      </c>
      <c r="C88" s="5">
        <v>29978</v>
      </c>
      <c r="D88" s="1">
        <v>1</v>
      </c>
    </row>
    <row r="89" spans="1:4" x14ac:dyDescent="0.2">
      <c r="A89" t="s">
        <v>98</v>
      </c>
      <c r="B89" t="s">
        <v>4</v>
      </c>
      <c r="C89" s="5">
        <v>29975</v>
      </c>
      <c r="D89" s="1">
        <v>1</v>
      </c>
    </row>
    <row r="90" spans="1:4" x14ac:dyDescent="0.2">
      <c r="A90" t="s">
        <v>127</v>
      </c>
      <c r="B90" t="s">
        <v>10</v>
      </c>
      <c r="C90" s="5">
        <v>29970</v>
      </c>
      <c r="D90" s="1">
        <v>1</v>
      </c>
    </row>
    <row r="91" spans="1:4" x14ac:dyDescent="0.2">
      <c r="A91" t="s">
        <v>143</v>
      </c>
      <c r="B91" t="s">
        <v>12</v>
      </c>
      <c r="C91" s="5">
        <v>29967</v>
      </c>
      <c r="D91" s="1">
        <v>1</v>
      </c>
    </row>
    <row r="92" spans="1:4" x14ac:dyDescent="0.2">
      <c r="A92" t="s">
        <v>156</v>
      </c>
      <c r="B92" t="s">
        <v>4</v>
      </c>
      <c r="C92" s="5">
        <v>29948</v>
      </c>
      <c r="D92" s="1">
        <v>1</v>
      </c>
    </row>
    <row r="93" spans="1:4" x14ac:dyDescent="0.2">
      <c r="A93" t="s">
        <v>131</v>
      </c>
      <c r="B93" t="s">
        <v>17</v>
      </c>
      <c r="C93" s="5">
        <v>29946</v>
      </c>
      <c r="D93" s="1">
        <v>1</v>
      </c>
    </row>
    <row r="94" spans="1:4" x14ac:dyDescent="0.2">
      <c r="A94" t="s">
        <v>119</v>
      </c>
      <c r="B94" t="s">
        <v>2</v>
      </c>
      <c r="C94" s="5">
        <v>29945.81</v>
      </c>
      <c r="D94" s="1">
        <v>1</v>
      </c>
    </row>
    <row r="95" spans="1:4" x14ac:dyDescent="0.2">
      <c r="A95" t="s">
        <v>45</v>
      </c>
      <c r="B95" s="1" t="s">
        <v>2</v>
      </c>
      <c r="C95" s="5">
        <v>29944</v>
      </c>
      <c r="D95" s="1">
        <v>1</v>
      </c>
    </row>
    <row r="96" spans="1:4" x14ac:dyDescent="0.2">
      <c r="A96" t="s">
        <v>173</v>
      </c>
      <c r="B96" t="s">
        <v>17</v>
      </c>
      <c r="C96" s="5">
        <v>29940</v>
      </c>
      <c r="D96" s="1">
        <v>1</v>
      </c>
    </row>
    <row r="97" spans="1:4" x14ac:dyDescent="0.2">
      <c r="A97" t="s">
        <v>110</v>
      </c>
      <c r="B97" t="s">
        <v>10</v>
      </c>
      <c r="C97" s="5">
        <v>29922</v>
      </c>
      <c r="D97" s="1">
        <v>1</v>
      </c>
    </row>
    <row r="98" spans="1:4" x14ac:dyDescent="0.2">
      <c r="A98" t="s">
        <v>106</v>
      </c>
      <c r="B98" t="s">
        <v>2</v>
      </c>
      <c r="C98" s="5">
        <v>29858</v>
      </c>
      <c r="D98" s="1">
        <v>1</v>
      </c>
    </row>
    <row r="99" spans="1:4" x14ac:dyDescent="0.2">
      <c r="A99" t="s">
        <v>44</v>
      </c>
      <c r="B99" t="s">
        <v>6</v>
      </c>
      <c r="C99" s="5">
        <v>29826</v>
      </c>
      <c r="D99" s="1">
        <v>1</v>
      </c>
    </row>
    <row r="100" spans="1:4" x14ac:dyDescent="0.2">
      <c r="A100" t="s">
        <v>107</v>
      </c>
      <c r="B100" t="s">
        <v>30</v>
      </c>
      <c r="C100" s="5">
        <v>29798</v>
      </c>
      <c r="D100" s="1">
        <v>1</v>
      </c>
    </row>
    <row r="101" spans="1:4" x14ac:dyDescent="0.2">
      <c r="A101" t="s">
        <v>57</v>
      </c>
      <c r="B101" s="1" t="s">
        <v>17</v>
      </c>
      <c r="C101" s="5">
        <v>29762</v>
      </c>
      <c r="D101" s="1">
        <v>1</v>
      </c>
    </row>
    <row r="102" spans="1:4" x14ac:dyDescent="0.2">
      <c r="A102" t="s">
        <v>160</v>
      </c>
      <c r="B102" t="s">
        <v>17</v>
      </c>
      <c r="C102" s="5">
        <v>29761</v>
      </c>
      <c r="D102" s="1">
        <v>1</v>
      </c>
    </row>
    <row r="103" spans="1:4" x14ac:dyDescent="0.2">
      <c r="A103" t="s">
        <v>28</v>
      </c>
      <c r="B103" s="1" t="s">
        <v>2</v>
      </c>
      <c r="C103" s="5">
        <v>29760</v>
      </c>
      <c r="D103" s="1">
        <v>1</v>
      </c>
    </row>
    <row r="104" spans="1:4" x14ac:dyDescent="0.2">
      <c r="A104" t="s">
        <v>166</v>
      </c>
      <c r="B104" t="s">
        <v>17</v>
      </c>
      <c r="C104" s="5">
        <v>29753</v>
      </c>
      <c r="D104" s="1">
        <v>1</v>
      </c>
    </row>
    <row r="105" spans="1:4" x14ac:dyDescent="0.2">
      <c r="A105" t="s">
        <v>75</v>
      </c>
      <c r="B105" t="s">
        <v>6</v>
      </c>
      <c r="C105" s="5">
        <v>29722.49</v>
      </c>
      <c r="D105" s="1">
        <v>1</v>
      </c>
    </row>
    <row r="106" spans="1:4" x14ac:dyDescent="0.2">
      <c r="A106" t="s">
        <v>161</v>
      </c>
      <c r="B106" t="s">
        <v>6</v>
      </c>
      <c r="C106" s="5">
        <v>29700</v>
      </c>
      <c r="D106" s="1">
        <v>1</v>
      </c>
    </row>
    <row r="107" spans="1:4" x14ac:dyDescent="0.2">
      <c r="A107" t="s">
        <v>103</v>
      </c>
      <c r="B107" t="s">
        <v>12</v>
      </c>
      <c r="C107" s="5">
        <v>29682</v>
      </c>
      <c r="D107" s="1">
        <v>1</v>
      </c>
    </row>
    <row r="108" spans="1:4" x14ac:dyDescent="0.2">
      <c r="A108" t="s">
        <v>84</v>
      </c>
      <c r="B108" t="s">
        <v>12</v>
      </c>
      <c r="C108" s="5">
        <v>29650</v>
      </c>
      <c r="D108" s="1">
        <v>1</v>
      </c>
    </row>
    <row r="109" spans="1:4" x14ac:dyDescent="0.2">
      <c r="A109" t="s">
        <v>23</v>
      </c>
      <c r="B109" t="s">
        <v>10</v>
      </c>
      <c r="C109" s="5">
        <v>29645</v>
      </c>
      <c r="D109" s="1">
        <v>1</v>
      </c>
    </row>
    <row r="110" spans="1:4" x14ac:dyDescent="0.2">
      <c r="A110" t="s">
        <v>63</v>
      </c>
      <c r="B110" t="s">
        <v>2</v>
      </c>
      <c r="C110" s="5">
        <v>29644</v>
      </c>
      <c r="D110" s="1">
        <v>1</v>
      </c>
    </row>
    <row r="111" spans="1:4" x14ac:dyDescent="0.2">
      <c r="A111" t="s">
        <v>19</v>
      </c>
      <c r="B111" t="s">
        <v>17</v>
      </c>
      <c r="C111" s="5">
        <v>29640</v>
      </c>
      <c r="D111" s="1">
        <v>1</v>
      </c>
    </row>
    <row r="112" spans="1:4" x14ac:dyDescent="0.2">
      <c r="A112" t="s">
        <v>87</v>
      </c>
      <c r="B112" t="s">
        <v>17</v>
      </c>
      <c r="C112" s="5">
        <v>29640</v>
      </c>
      <c r="D112" s="1">
        <v>1</v>
      </c>
    </row>
    <row r="113" spans="1:4" x14ac:dyDescent="0.2">
      <c r="A113" t="s">
        <v>71</v>
      </c>
      <c r="B113" t="s">
        <v>10</v>
      </c>
      <c r="C113" s="5">
        <v>29590</v>
      </c>
      <c r="D113" s="1">
        <v>1</v>
      </c>
    </row>
    <row r="114" spans="1:4" x14ac:dyDescent="0.2">
      <c r="A114" t="s">
        <v>37</v>
      </c>
      <c r="B114" t="s">
        <v>30</v>
      </c>
      <c r="C114" s="5">
        <v>29510</v>
      </c>
      <c r="D114" s="1">
        <v>1</v>
      </c>
    </row>
    <row r="115" spans="1:4" x14ac:dyDescent="0.2">
      <c r="A115" t="s">
        <v>79</v>
      </c>
      <c r="B115" t="s">
        <v>2</v>
      </c>
      <c r="C115" s="5">
        <v>29386</v>
      </c>
      <c r="D115" s="1">
        <v>1</v>
      </c>
    </row>
    <row r="116" spans="1:4" x14ac:dyDescent="0.2">
      <c r="A116" t="s">
        <v>48</v>
      </c>
      <c r="B116" t="s">
        <v>2</v>
      </c>
      <c r="C116" s="5">
        <v>29340</v>
      </c>
      <c r="D116" s="1">
        <v>1</v>
      </c>
    </row>
    <row r="117" spans="1:4" x14ac:dyDescent="0.2">
      <c r="A117" t="s">
        <v>135</v>
      </c>
      <c r="B117" t="s">
        <v>2</v>
      </c>
      <c r="C117" s="5">
        <v>29301.24</v>
      </c>
      <c r="D117" s="1">
        <v>1</v>
      </c>
    </row>
    <row r="118" spans="1:4" x14ac:dyDescent="0.2">
      <c r="A118" t="s">
        <v>29</v>
      </c>
      <c r="B118" t="s">
        <v>30</v>
      </c>
      <c r="C118" s="5">
        <v>29300</v>
      </c>
      <c r="D118" s="1">
        <v>1</v>
      </c>
    </row>
    <row r="119" spans="1:4" x14ac:dyDescent="0.2">
      <c r="A119" t="s">
        <v>47</v>
      </c>
      <c r="B119" t="s">
        <v>17</v>
      </c>
      <c r="C119" s="5">
        <v>29299</v>
      </c>
      <c r="D119" s="1">
        <v>1</v>
      </c>
    </row>
    <row r="120" spans="1:4" x14ac:dyDescent="0.2">
      <c r="A120" t="s">
        <v>109</v>
      </c>
      <c r="B120" s="1" t="s">
        <v>6</v>
      </c>
      <c r="C120" s="5">
        <v>29200</v>
      </c>
      <c r="D120" s="1">
        <v>1</v>
      </c>
    </row>
    <row r="121" spans="1:4" x14ac:dyDescent="0.2">
      <c r="A121" t="s">
        <v>111</v>
      </c>
      <c r="B121" t="s">
        <v>17</v>
      </c>
      <c r="C121" s="5">
        <v>29101</v>
      </c>
      <c r="D121" s="1">
        <v>1</v>
      </c>
    </row>
    <row r="122" spans="1:4" x14ac:dyDescent="0.2">
      <c r="A122" t="s">
        <v>125</v>
      </c>
      <c r="B122" t="s">
        <v>30</v>
      </c>
      <c r="C122" s="5">
        <v>29070</v>
      </c>
      <c r="D122" s="1">
        <v>1</v>
      </c>
    </row>
    <row r="123" spans="1:4" x14ac:dyDescent="0.2">
      <c r="A123" t="s">
        <v>140</v>
      </c>
      <c r="B123" t="s">
        <v>6</v>
      </c>
      <c r="C123" s="5">
        <v>29014.74</v>
      </c>
      <c r="D123" s="1">
        <v>1</v>
      </c>
    </row>
    <row r="124" spans="1:4" x14ac:dyDescent="0.2">
      <c r="A124" t="s">
        <v>93</v>
      </c>
      <c r="B124" t="s">
        <v>2</v>
      </c>
      <c r="C124" s="5">
        <v>28940</v>
      </c>
      <c r="D124" s="1">
        <v>1</v>
      </c>
    </row>
    <row r="125" spans="1:4" x14ac:dyDescent="0.2">
      <c r="A125" t="s">
        <v>95</v>
      </c>
      <c r="B125" t="s">
        <v>8</v>
      </c>
      <c r="C125" s="5">
        <v>28756</v>
      </c>
      <c r="D125" s="1">
        <v>1</v>
      </c>
    </row>
    <row r="126" spans="1:4" x14ac:dyDescent="0.2">
      <c r="A126" t="s">
        <v>128</v>
      </c>
      <c r="B126" t="s">
        <v>177</v>
      </c>
      <c r="C126" s="5">
        <v>28674</v>
      </c>
      <c r="D126" s="1">
        <v>1</v>
      </c>
    </row>
    <row r="127" spans="1:4" x14ac:dyDescent="0.2">
      <c r="A127" t="s">
        <v>42</v>
      </c>
      <c r="B127" t="s">
        <v>6</v>
      </c>
      <c r="C127" s="5">
        <v>28672</v>
      </c>
      <c r="D127" s="1">
        <v>1</v>
      </c>
    </row>
    <row r="128" spans="1:4" x14ac:dyDescent="0.2">
      <c r="A128" t="s">
        <v>138</v>
      </c>
      <c r="B128" t="s">
        <v>4</v>
      </c>
      <c r="C128" s="5">
        <v>28118</v>
      </c>
      <c r="D128" s="1">
        <v>1</v>
      </c>
    </row>
    <row r="129" spans="1:4" x14ac:dyDescent="0.2">
      <c r="A129" t="s">
        <v>90</v>
      </c>
      <c r="B129" t="s">
        <v>8</v>
      </c>
      <c r="C129" s="5">
        <v>27680</v>
      </c>
      <c r="D129" s="1">
        <v>1</v>
      </c>
    </row>
    <row r="130" spans="1:4" ht="25.5" x14ac:dyDescent="0.2">
      <c r="A130" s="9" t="s">
        <v>167</v>
      </c>
      <c r="B130" t="s">
        <v>2</v>
      </c>
      <c r="C130" s="5">
        <v>27670</v>
      </c>
      <c r="D130" s="1">
        <v>1</v>
      </c>
    </row>
    <row r="131" spans="1:4" x14ac:dyDescent="0.2">
      <c r="A131" t="s">
        <v>149</v>
      </c>
      <c r="B131" t="s">
        <v>2</v>
      </c>
      <c r="C131" s="5">
        <v>27660</v>
      </c>
      <c r="D131" s="1">
        <v>1</v>
      </c>
    </row>
    <row r="132" spans="1:4" x14ac:dyDescent="0.2">
      <c r="A132" t="s">
        <v>52</v>
      </c>
      <c r="B132" t="s">
        <v>10</v>
      </c>
      <c r="C132" s="5">
        <v>27500</v>
      </c>
      <c r="D132" s="1">
        <v>1</v>
      </c>
    </row>
    <row r="133" spans="1:4" x14ac:dyDescent="0.2">
      <c r="A133" t="s">
        <v>26</v>
      </c>
      <c r="B133" t="s">
        <v>10</v>
      </c>
      <c r="C133" s="5">
        <v>27265</v>
      </c>
      <c r="D133" s="1">
        <v>1</v>
      </c>
    </row>
    <row r="134" spans="1:4" x14ac:dyDescent="0.2">
      <c r="A134" t="s">
        <v>146</v>
      </c>
      <c r="B134" t="s">
        <v>14</v>
      </c>
      <c r="C134" s="5">
        <v>27000</v>
      </c>
      <c r="D134" s="1">
        <v>1</v>
      </c>
    </row>
    <row r="135" spans="1:4" x14ac:dyDescent="0.2">
      <c r="A135" t="s">
        <v>112</v>
      </c>
      <c r="B135" s="1" t="s">
        <v>30</v>
      </c>
      <c r="C135" s="5">
        <v>27000</v>
      </c>
      <c r="D135" s="1">
        <v>1</v>
      </c>
    </row>
    <row r="136" spans="1:4" x14ac:dyDescent="0.2">
      <c r="A136" t="s">
        <v>65</v>
      </c>
      <c r="B136" t="s">
        <v>12</v>
      </c>
      <c r="C136" s="5">
        <v>27000</v>
      </c>
      <c r="D136" s="1">
        <v>1</v>
      </c>
    </row>
    <row r="137" spans="1:4" x14ac:dyDescent="0.2">
      <c r="A137" t="s">
        <v>147</v>
      </c>
      <c r="B137" t="s">
        <v>2</v>
      </c>
      <c r="C137" s="5">
        <v>26955</v>
      </c>
      <c r="D137" s="1">
        <v>1</v>
      </c>
    </row>
    <row r="138" spans="1:4" x14ac:dyDescent="0.2">
      <c r="A138" t="s">
        <v>159</v>
      </c>
      <c r="B138" t="s">
        <v>6</v>
      </c>
      <c r="C138" s="5">
        <v>26943</v>
      </c>
      <c r="D138" s="1">
        <v>1</v>
      </c>
    </row>
    <row r="139" spans="1:4" x14ac:dyDescent="0.2">
      <c r="A139" t="s">
        <v>70</v>
      </c>
      <c r="B139" t="s">
        <v>8</v>
      </c>
      <c r="C139" s="5">
        <v>26882</v>
      </c>
      <c r="D139" s="1">
        <v>1</v>
      </c>
    </row>
    <row r="140" spans="1:4" x14ac:dyDescent="0.2">
      <c r="A140" t="s">
        <v>38</v>
      </c>
      <c r="B140" t="s">
        <v>30</v>
      </c>
      <c r="C140" s="5">
        <v>26850</v>
      </c>
      <c r="D140" s="1">
        <v>1</v>
      </c>
    </row>
    <row r="141" spans="1:4" x14ac:dyDescent="0.2">
      <c r="A141" t="s">
        <v>43</v>
      </c>
      <c r="B141" t="s">
        <v>12</v>
      </c>
      <c r="C141" s="5">
        <v>26600</v>
      </c>
      <c r="D141" s="1">
        <v>1</v>
      </c>
    </row>
    <row r="142" spans="1:4" x14ac:dyDescent="0.2">
      <c r="A142" t="s">
        <v>3</v>
      </c>
      <c r="B142" t="s">
        <v>4</v>
      </c>
      <c r="C142" s="5">
        <v>26551</v>
      </c>
      <c r="D142" s="1">
        <v>1</v>
      </c>
    </row>
    <row r="143" spans="1:4" x14ac:dyDescent="0.2">
      <c r="A143" t="s">
        <v>24</v>
      </c>
      <c r="B143" s="1" t="s">
        <v>2</v>
      </c>
      <c r="C143" s="5">
        <v>26489</v>
      </c>
      <c r="D143" s="1">
        <v>1</v>
      </c>
    </row>
    <row r="144" spans="1:4" x14ac:dyDescent="0.2">
      <c r="A144" t="s">
        <v>36</v>
      </c>
      <c r="B144" t="s">
        <v>14</v>
      </c>
      <c r="C144" s="5">
        <v>26286</v>
      </c>
      <c r="D144" s="1">
        <v>1</v>
      </c>
    </row>
    <row r="145" spans="1:4" x14ac:dyDescent="0.2">
      <c r="A145" t="s">
        <v>142</v>
      </c>
      <c r="B145" s="1" t="s">
        <v>10</v>
      </c>
      <c r="C145" s="5">
        <v>25953</v>
      </c>
      <c r="D145" s="1">
        <v>1</v>
      </c>
    </row>
    <row r="146" spans="1:4" x14ac:dyDescent="0.2">
      <c r="A146" t="s">
        <v>91</v>
      </c>
      <c r="B146" t="s">
        <v>14</v>
      </c>
      <c r="C146" s="5">
        <v>25890</v>
      </c>
      <c r="D146" s="1">
        <v>1</v>
      </c>
    </row>
    <row r="147" spans="1:4" x14ac:dyDescent="0.2">
      <c r="A147" t="s">
        <v>116</v>
      </c>
      <c r="B147" t="s">
        <v>17</v>
      </c>
      <c r="C147" s="5">
        <v>25846</v>
      </c>
      <c r="D147" s="1">
        <v>1</v>
      </c>
    </row>
    <row r="148" spans="1:4" x14ac:dyDescent="0.2">
      <c r="A148" t="s">
        <v>165</v>
      </c>
      <c r="B148" t="s">
        <v>2</v>
      </c>
      <c r="C148" s="5">
        <v>25765.95</v>
      </c>
      <c r="D148" s="1">
        <v>1</v>
      </c>
    </row>
    <row r="149" spans="1:4" x14ac:dyDescent="0.2">
      <c r="A149" t="s">
        <v>13</v>
      </c>
      <c r="B149" t="s">
        <v>14</v>
      </c>
      <c r="C149" s="5">
        <v>25250</v>
      </c>
      <c r="D149" s="1">
        <v>1</v>
      </c>
    </row>
    <row r="150" spans="1:4" x14ac:dyDescent="0.2">
      <c r="A150" t="s">
        <v>120</v>
      </c>
      <c r="B150" t="s">
        <v>12</v>
      </c>
      <c r="C150" s="5">
        <v>25069</v>
      </c>
      <c r="D150" s="1">
        <v>1</v>
      </c>
    </row>
    <row r="151" spans="1:4" x14ac:dyDescent="0.2">
      <c r="A151" t="s">
        <v>134</v>
      </c>
      <c r="B151" t="s">
        <v>4</v>
      </c>
      <c r="C151" s="5">
        <v>25000</v>
      </c>
      <c r="D151" s="1">
        <v>1</v>
      </c>
    </row>
    <row r="152" spans="1:4" x14ac:dyDescent="0.2">
      <c r="A152" t="s">
        <v>88</v>
      </c>
      <c r="B152" t="s">
        <v>6</v>
      </c>
      <c r="C152" s="5">
        <v>25000</v>
      </c>
      <c r="D152" s="1">
        <v>1</v>
      </c>
    </row>
    <row r="153" spans="1:4" x14ac:dyDescent="0.2">
      <c r="A153" t="s">
        <v>163</v>
      </c>
      <c r="B153" t="s">
        <v>6</v>
      </c>
      <c r="C153" s="5">
        <v>23516</v>
      </c>
      <c r="D153" s="1">
        <v>1</v>
      </c>
    </row>
    <row r="154" spans="1:4" x14ac:dyDescent="0.2">
      <c r="A154" t="s">
        <v>170</v>
      </c>
      <c r="B154" t="s">
        <v>2</v>
      </c>
      <c r="C154" s="5">
        <v>23448</v>
      </c>
      <c r="D154" s="1">
        <v>1</v>
      </c>
    </row>
    <row r="155" spans="1:4" x14ac:dyDescent="0.2">
      <c r="A155" t="s">
        <v>96</v>
      </c>
      <c r="B155" t="s">
        <v>2</v>
      </c>
      <c r="C155" s="5">
        <v>23390</v>
      </c>
      <c r="D155" s="1">
        <v>1</v>
      </c>
    </row>
    <row r="156" spans="1:4" x14ac:dyDescent="0.2">
      <c r="A156" t="s">
        <v>31</v>
      </c>
      <c r="B156" t="s">
        <v>6</v>
      </c>
      <c r="C156" s="5">
        <v>22803</v>
      </c>
      <c r="D156" s="1">
        <v>1</v>
      </c>
    </row>
    <row r="157" spans="1:4" x14ac:dyDescent="0.2">
      <c r="A157" t="s">
        <v>174</v>
      </c>
      <c r="B157" s="1" t="s">
        <v>30</v>
      </c>
      <c r="C157" s="5">
        <v>22210</v>
      </c>
      <c r="D157" s="1">
        <v>1</v>
      </c>
    </row>
    <row r="158" spans="1:4" x14ac:dyDescent="0.2">
      <c r="A158" t="s">
        <v>80</v>
      </c>
      <c r="B158" t="s">
        <v>12</v>
      </c>
      <c r="C158" s="5">
        <v>21994</v>
      </c>
      <c r="D158" s="1">
        <v>1</v>
      </c>
    </row>
    <row r="159" spans="1:4" x14ac:dyDescent="0.2">
      <c r="A159" t="s">
        <v>104</v>
      </c>
      <c r="B159" t="s">
        <v>8</v>
      </c>
      <c r="C159" s="5">
        <v>21848</v>
      </c>
      <c r="D159" s="1">
        <v>1</v>
      </c>
    </row>
    <row r="160" spans="1:4" x14ac:dyDescent="0.2">
      <c r="A160" t="s">
        <v>164</v>
      </c>
      <c r="B160" t="s">
        <v>8</v>
      </c>
      <c r="C160" s="5">
        <v>21785</v>
      </c>
      <c r="D160" s="1">
        <v>1</v>
      </c>
    </row>
    <row r="161" spans="1:4" x14ac:dyDescent="0.2">
      <c r="A161" t="s">
        <v>105</v>
      </c>
      <c r="B161" t="s">
        <v>14</v>
      </c>
      <c r="C161" s="5">
        <v>21744</v>
      </c>
      <c r="D161" s="1">
        <v>1</v>
      </c>
    </row>
    <row r="162" spans="1:4" x14ac:dyDescent="0.2">
      <c r="A162" t="s">
        <v>77</v>
      </c>
      <c r="B162" t="s">
        <v>2</v>
      </c>
      <c r="C162" s="5">
        <v>21180</v>
      </c>
      <c r="D162" s="1">
        <v>1</v>
      </c>
    </row>
    <row r="163" spans="1:4" x14ac:dyDescent="0.2">
      <c r="A163" t="s">
        <v>86</v>
      </c>
      <c r="B163" t="s">
        <v>8</v>
      </c>
      <c r="C163" s="5">
        <v>20944</v>
      </c>
      <c r="D163" s="1">
        <v>1</v>
      </c>
    </row>
    <row r="164" spans="1:4" x14ac:dyDescent="0.2">
      <c r="A164" t="s">
        <v>40</v>
      </c>
      <c r="B164" t="s">
        <v>4</v>
      </c>
      <c r="C164" s="5">
        <v>20310</v>
      </c>
      <c r="D164" s="1">
        <v>1</v>
      </c>
    </row>
    <row r="165" spans="1:4" x14ac:dyDescent="0.2">
      <c r="A165" t="s">
        <v>72</v>
      </c>
      <c r="B165" s="1" t="s">
        <v>30</v>
      </c>
      <c r="C165" s="5">
        <v>19952</v>
      </c>
      <c r="D165" s="1">
        <v>1</v>
      </c>
    </row>
    <row r="166" spans="1:4" x14ac:dyDescent="0.2">
      <c r="A166" t="s">
        <v>155</v>
      </c>
      <c r="B166" t="s">
        <v>2</v>
      </c>
      <c r="C166" s="5">
        <v>19216</v>
      </c>
      <c r="D166" s="1">
        <v>1</v>
      </c>
    </row>
    <row r="167" spans="1:4" x14ac:dyDescent="0.2">
      <c r="A167" t="s">
        <v>67</v>
      </c>
      <c r="B167" s="1" t="s">
        <v>6</v>
      </c>
      <c r="C167" s="5">
        <v>18950</v>
      </c>
      <c r="D167" s="1">
        <v>1</v>
      </c>
    </row>
    <row r="168" spans="1:4" x14ac:dyDescent="0.2">
      <c r="A168" s="1" t="s">
        <v>157</v>
      </c>
      <c r="B168" s="1" t="s">
        <v>12</v>
      </c>
      <c r="C168" s="5">
        <v>18348</v>
      </c>
      <c r="D168" s="1">
        <v>1</v>
      </c>
    </row>
    <row r="169" spans="1:4" x14ac:dyDescent="0.2">
      <c r="A169" s="1" t="s">
        <v>153</v>
      </c>
      <c r="B169" s="1" t="s">
        <v>2</v>
      </c>
      <c r="C169" s="5">
        <v>18196</v>
      </c>
      <c r="D169" s="1">
        <v>1</v>
      </c>
    </row>
    <row r="170" spans="1:4" x14ac:dyDescent="0.2">
      <c r="A170" s="1" t="s">
        <v>122</v>
      </c>
      <c r="B170" s="1" t="s">
        <v>6</v>
      </c>
      <c r="C170" s="5">
        <v>17245</v>
      </c>
      <c r="D170" s="1">
        <v>1</v>
      </c>
    </row>
    <row r="171" spans="1:4" x14ac:dyDescent="0.2">
      <c r="A171" s="1" t="s">
        <v>25</v>
      </c>
      <c r="B171" s="1" t="s">
        <v>4</v>
      </c>
      <c r="C171" s="5">
        <v>16665</v>
      </c>
      <c r="D171" s="1">
        <v>1</v>
      </c>
    </row>
    <row r="172" spans="1:4" x14ac:dyDescent="0.2">
      <c r="A172" s="1" t="s">
        <v>41</v>
      </c>
      <c r="B172" s="1" t="s">
        <v>2</v>
      </c>
      <c r="C172" s="5">
        <v>15866.49</v>
      </c>
      <c r="D172" s="1">
        <v>1</v>
      </c>
    </row>
    <row r="173" spans="1:4" x14ac:dyDescent="0.2">
      <c r="A173" s="1" t="s">
        <v>97</v>
      </c>
      <c r="B173" s="1" t="s">
        <v>12</v>
      </c>
      <c r="C173" s="5">
        <v>15551.5</v>
      </c>
      <c r="D173" s="1">
        <v>1</v>
      </c>
    </row>
    <row r="174" spans="1:4" x14ac:dyDescent="0.2">
      <c r="A174" s="1" t="s">
        <v>5</v>
      </c>
      <c r="B174" s="1" t="s">
        <v>6</v>
      </c>
      <c r="C174" s="5">
        <v>14430</v>
      </c>
      <c r="D174" s="1">
        <v>1</v>
      </c>
    </row>
    <row r="175" spans="1:4" x14ac:dyDescent="0.2">
      <c r="A175" s="1" t="s">
        <v>82</v>
      </c>
      <c r="B175" s="1" t="s">
        <v>10</v>
      </c>
      <c r="C175" s="5">
        <v>14180</v>
      </c>
      <c r="D175" s="1">
        <v>1</v>
      </c>
    </row>
    <row r="176" spans="1:4" x14ac:dyDescent="0.2">
      <c r="A176" s="1" t="s">
        <v>61</v>
      </c>
      <c r="B176" s="1" t="s">
        <v>8</v>
      </c>
      <c r="C176" s="5">
        <v>14164</v>
      </c>
      <c r="D176" s="1">
        <v>1</v>
      </c>
    </row>
    <row r="177" spans="1:4" x14ac:dyDescent="0.2">
      <c r="A177" s="1" t="s">
        <v>172</v>
      </c>
      <c r="B177" s="1" t="s">
        <v>8</v>
      </c>
      <c r="C177" s="5">
        <v>12649</v>
      </c>
      <c r="D177" s="1">
        <v>1</v>
      </c>
    </row>
    <row r="178" spans="1:4" x14ac:dyDescent="0.2">
      <c r="A178" s="1" t="s">
        <v>32</v>
      </c>
      <c r="B178" s="1" t="s">
        <v>2</v>
      </c>
      <c r="C178" s="5">
        <v>12295.4</v>
      </c>
      <c r="D178" s="1">
        <v>1</v>
      </c>
    </row>
    <row r="179" spans="1:4" x14ac:dyDescent="0.2">
      <c r="A179" s="1" t="s">
        <v>73</v>
      </c>
      <c r="B179" s="1" t="s">
        <v>6</v>
      </c>
      <c r="C179" s="5">
        <v>9974</v>
      </c>
      <c r="D179" s="1">
        <v>1</v>
      </c>
    </row>
    <row r="180" spans="1:4" ht="13.5" thickBot="1" x14ac:dyDescent="0.25">
      <c r="A180" s="7" t="s">
        <v>133</v>
      </c>
      <c r="B180" s="7" t="s">
        <v>6</v>
      </c>
      <c r="C180" s="8">
        <v>3298.5</v>
      </c>
      <c r="D180" s="7">
        <v>1</v>
      </c>
    </row>
    <row r="181" spans="1:4" ht="13.5" thickTop="1" x14ac:dyDescent="0.2">
      <c r="C181" s="6">
        <f>SUM(C2:C180)</f>
        <v>9328015.3500000015</v>
      </c>
      <c r="D181" s="4">
        <f>SUM(D2:D180)</f>
        <v>183</v>
      </c>
    </row>
  </sheetData>
  <sheetProtection password="EE5C" sheet="1" objects="1" scenarios="1"/>
  <sortState ref="A2:F180">
    <sortCondition descending="1" ref="C2:C180"/>
  </sortState>
  <pageMargins left="0.35433070866141703" right="0.35433070866141703" top="1" bottom="1" header="0.5" footer="0.5"/>
  <pageSetup paperSize="9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16_17 grant awards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Reid</dc:creator>
  <cp:lastModifiedBy>Carol Reid</cp:lastModifiedBy>
  <dcterms:created xsi:type="dcterms:W3CDTF">2017-05-04T14:47:36Z</dcterms:created>
  <dcterms:modified xsi:type="dcterms:W3CDTF">2017-07-07T10:23:43Z</dcterms:modified>
</cp:coreProperties>
</file>